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2515" windowHeight="8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5" i="1" l="1"/>
  <c r="C25" i="1"/>
  <c r="D21" i="1"/>
  <c r="C21" i="1"/>
  <c r="I20" i="1"/>
  <c r="I19" i="1"/>
  <c r="D19" i="1"/>
  <c r="I18" i="1"/>
  <c r="I17" i="1"/>
  <c r="I16" i="1"/>
  <c r="D16" i="1"/>
  <c r="I15" i="1"/>
  <c r="D15" i="1"/>
  <c r="I14" i="1"/>
  <c r="D14" i="1"/>
  <c r="I13" i="1"/>
  <c r="D13" i="1"/>
  <c r="I12" i="1"/>
  <c r="D12" i="1"/>
  <c r="I11" i="1"/>
  <c r="H11" i="1"/>
  <c r="D11" i="1"/>
  <c r="H10" i="1"/>
  <c r="I10" i="1" s="1"/>
  <c r="I21" i="1" s="1"/>
  <c r="I25" i="1" s="1"/>
  <c r="D10" i="1"/>
  <c r="I9" i="1"/>
  <c r="H21" i="1" l="1"/>
  <c r="H25" i="1" s="1"/>
</calcChain>
</file>

<file path=xl/sharedStrings.xml><?xml version="1.0" encoding="utf-8"?>
<sst xmlns="http://schemas.openxmlformats.org/spreadsheetml/2006/main" count="43" uniqueCount="37">
  <si>
    <t>GOBERNACION PROVINCIA SANTO DOMINGO</t>
  </si>
  <si>
    <t>FACTURA DELMES JUNIO 2024</t>
  </si>
  <si>
    <t>RALACION DE CUENTA POR PAGAR AL 30-06-2024</t>
  </si>
  <si>
    <t>NOMBRE DEL ACREEDOR</t>
  </si>
  <si>
    <t>CONCEPTO</t>
  </si>
  <si>
    <t xml:space="preserve">NUMERO FACTURA </t>
  </si>
  <si>
    <t>FECHA DE FACTURA</t>
  </si>
  <si>
    <t>MONTOS</t>
  </si>
  <si>
    <t xml:space="preserve"> TOTAL CUENTAS POR PAGAR</t>
  </si>
  <si>
    <t>JOB ISISDRO MIESES DIAZ</t>
  </si>
  <si>
    <t>LOCAL PEDRO BRAND JUNIO 2024</t>
  </si>
  <si>
    <t>B1100000036</t>
  </si>
  <si>
    <t>NIEVES ESTHER GOMEZ</t>
  </si>
  <si>
    <t xml:space="preserve">LOCAL BOCA CHICA JUNIO 2024 </t>
  </si>
  <si>
    <t>B1100000075</t>
  </si>
  <si>
    <t>AGUILERA AQUINO SOLUTION SRL</t>
  </si>
  <si>
    <t>CONSULTORIA DE SISTEMA  ENERO 2024</t>
  </si>
  <si>
    <t>B1500000001</t>
  </si>
  <si>
    <t>CONSULTORIA DE SISTEMA  FEBRERO 2024</t>
  </si>
  <si>
    <t>B1500000002</t>
  </si>
  <si>
    <t>CONSULTORIA DE SISTEMA  MARZO 2024</t>
  </si>
  <si>
    <t>B1500000003</t>
  </si>
  <si>
    <t>CONSULTORIA DE SISTEMA  ABRIL 2024</t>
  </si>
  <si>
    <t>B1500000004</t>
  </si>
  <si>
    <t>CONSULTORIA DE SISTEMA  MAYO 2024</t>
  </si>
  <si>
    <t>B1500000005</t>
  </si>
  <si>
    <t>CONSULTORIA DE SISTEMA  JUNIO 2024</t>
  </si>
  <si>
    <t>B1500000006</t>
  </si>
  <si>
    <t>CONSULTORIA DE SISTEMA  JULIO 2024</t>
  </si>
  <si>
    <t>B1500000007</t>
  </si>
  <si>
    <t>MULTISERVICIOS FRANSOL SRL</t>
  </si>
  <si>
    <t>TALONARIOS DE RECIBO</t>
  </si>
  <si>
    <t>B1500000452</t>
  </si>
  <si>
    <t xml:space="preserve">TOTAL DE CUENTA POR PAGAR </t>
  </si>
  <si>
    <t>TOTAL DE CUENTA POR PAGAR AL 30-6-2024</t>
  </si>
  <si>
    <t xml:space="preserve">PREPARADO POR ; </t>
  </si>
  <si>
    <t xml:space="preserve">REVISADOS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</si>
</sst>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8"/>
      <color theme="1"/>
      <name val="Bookman Old Style"/>
      <family val="1"/>
    </font>
    <font>
      <sz val="20"/>
      <color theme="1"/>
      <name val="Bookman Old Style"/>
      <family val="1"/>
    </font>
    <font>
      <b/>
      <sz val="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3" fillId="0" borderId="0" xfId="1" applyFont="1" applyFill="1" applyAlignment="1">
      <alignment wrapText="1"/>
    </xf>
    <xf numFmtId="0" fontId="5" fillId="0" borderId="1" xfId="0" applyFont="1" applyFill="1" applyBorder="1"/>
    <xf numFmtId="43" fontId="5" fillId="0" borderId="1" xfId="1" applyFont="1" applyFill="1" applyBorder="1"/>
    <xf numFmtId="0" fontId="5" fillId="0" borderId="0" xfId="0" applyFont="1" applyFill="1" applyBorder="1"/>
    <xf numFmtId="43" fontId="3" fillId="0" borderId="0" xfId="1" applyFont="1" applyFill="1" applyBorder="1"/>
    <xf numFmtId="0" fontId="3" fillId="0" borderId="1" xfId="0" applyFont="1" applyFill="1" applyBorder="1"/>
    <xf numFmtId="43" fontId="3" fillId="0" borderId="1" xfId="1" applyFont="1" applyFill="1" applyBorder="1"/>
    <xf numFmtId="14" fontId="3" fillId="0" borderId="1" xfId="1" applyNumberFormat="1" applyFont="1" applyFill="1" applyBorder="1"/>
    <xf numFmtId="0" fontId="3" fillId="0" borderId="0" xfId="0" applyFont="1" applyFill="1" applyBorder="1"/>
    <xf numFmtId="0" fontId="5" fillId="3" borderId="2" xfId="0" applyFont="1" applyFill="1" applyBorder="1"/>
    <xf numFmtId="43" fontId="5" fillId="3" borderId="2" xfId="1" applyFont="1" applyFill="1" applyBorder="1"/>
    <xf numFmtId="43" fontId="5" fillId="0" borderId="0" xfId="1" applyFont="1" applyFill="1" applyBorder="1"/>
    <xf numFmtId="0" fontId="5" fillId="3" borderId="1" xfId="0" applyFont="1" applyFill="1" applyBorder="1"/>
    <xf numFmtId="43" fontId="5" fillId="3" borderId="1" xfId="1" applyFont="1" applyFill="1" applyBorder="1"/>
    <xf numFmtId="0" fontId="3" fillId="0" borderId="3" xfId="0" applyFont="1" applyFill="1" applyBorder="1"/>
    <xf numFmtId="43" fontId="3" fillId="0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3"/>
  <sheetViews>
    <sheetView tabSelected="1" workbookViewId="0">
      <selection sqref="A1:XFD1048576"/>
    </sheetView>
  </sheetViews>
  <sheetFormatPr baseColWidth="10" defaultRowHeight="12.75" x14ac:dyDescent="0.25"/>
  <cols>
    <col min="1" max="1" width="3.7109375" style="2" customWidth="1"/>
    <col min="2" max="2" width="33.140625" style="2" customWidth="1"/>
    <col min="3" max="3" width="17.28515625" style="3" hidden="1" customWidth="1"/>
    <col min="4" max="4" width="11.140625" style="3" hidden="1" customWidth="1"/>
    <col min="5" max="5" width="42.7109375" style="3" customWidth="1"/>
    <col min="6" max="6" width="27.28515625" style="3" customWidth="1"/>
    <col min="7" max="7" width="12.140625" style="3" customWidth="1"/>
    <col min="8" max="8" width="18.85546875" style="3" customWidth="1"/>
    <col min="9" max="9" width="26.7109375" style="2" customWidth="1"/>
    <col min="10" max="10" width="11.42578125" style="2"/>
    <col min="11" max="11" width="11.42578125" style="3"/>
    <col min="12" max="16384" width="11.42578125" style="2"/>
  </cols>
  <sheetData>
    <row r="3" spans="1:11" ht="20.25" customHeight="1" x14ac:dyDescent="0.4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11" ht="30.75" customHeight="1" x14ac:dyDescent="0.4">
      <c r="A4" s="4"/>
      <c r="B4" s="1" t="s">
        <v>1</v>
      </c>
      <c r="C4" s="1"/>
      <c r="D4" s="1"/>
      <c r="E4" s="1"/>
      <c r="F4" s="1"/>
      <c r="G4" s="1"/>
      <c r="H4" s="1"/>
      <c r="I4" s="1"/>
    </row>
    <row r="5" spans="1:11" ht="28.5" customHeight="1" x14ac:dyDescent="0.4">
      <c r="A5" s="1" t="s">
        <v>2</v>
      </c>
      <c r="B5" s="1"/>
      <c r="C5" s="1"/>
      <c r="D5" s="1"/>
      <c r="E5" s="1"/>
      <c r="F5" s="1"/>
      <c r="G5" s="1"/>
      <c r="H5" s="1"/>
      <c r="I5" s="1"/>
    </row>
    <row r="6" spans="1:11" ht="20.25" customHeight="1" x14ac:dyDescent="0.25">
      <c r="A6" s="5"/>
      <c r="B6" s="5"/>
      <c r="C6" s="5"/>
      <c r="D6" s="5"/>
      <c r="E6" s="5"/>
      <c r="F6" s="5"/>
      <c r="G6" s="5"/>
      <c r="H6" s="5"/>
    </row>
    <row r="7" spans="1:11" s="6" customFormat="1" ht="20.25" customHeight="1" x14ac:dyDescent="0.25">
      <c r="B7" s="7" t="s">
        <v>3</v>
      </c>
      <c r="C7" s="8"/>
      <c r="D7" s="8"/>
      <c r="E7" s="9" t="s">
        <v>4</v>
      </c>
      <c r="F7" s="9" t="s">
        <v>5</v>
      </c>
      <c r="G7" s="9" t="s">
        <v>6</v>
      </c>
      <c r="H7" s="9" t="s">
        <v>7</v>
      </c>
      <c r="I7" s="7" t="s">
        <v>8</v>
      </c>
      <c r="K7" s="10"/>
    </row>
    <row r="9" spans="1:11" ht="20.25" customHeight="1" x14ac:dyDescent="0.25">
      <c r="B9" s="11"/>
      <c r="C9" s="12"/>
      <c r="D9" s="12"/>
      <c r="E9" s="12"/>
      <c r="F9" s="12"/>
      <c r="G9" s="12"/>
      <c r="H9" s="12"/>
      <c r="I9" s="12">
        <f>+H9</f>
        <v>0</v>
      </c>
      <c r="J9" s="13"/>
      <c r="K9" s="14"/>
    </row>
    <row r="10" spans="1:11" ht="20.25" customHeight="1" x14ac:dyDescent="0.25">
      <c r="A10" s="2">
        <v>1</v>
      </c>
      <c r="B10" s="15" t="s">
        <v>9</v>
      </c>
      <c r="C10" s="16">
        <v>14000</v>
      </c>
      <c r="D10" s="16">
        <f t="shared" ref="D10:D16" si="0">+C10*0.18</f>
        <v>2520</v>
      </c>
      <c r="E10" s="16" t="s">
        <v>10</v>
      </c>
      <c r="F10" s="16" t="s">
        <v>11</v>
      </c>
      <c r="G10" s="17">
        <v>45458</v>
      </c>
      <c r="H10" s="16">
        <f>SUM(C10:D10)</f>
        <v>16520</v>
      </c>
      <c r="I10" s="12">
        <f t="shared" ref="I10:I20" si="1">+H10</f>
        <v>16520</v>
      </c>
      <c r="J10" s="18"/>
      <c r="K10" s="14"/>
    </row>
    <row r="11" spans="1:11" ht="20.25" customHeight="1" x14ac:dyDescent="0.25">
      <c r="A11" s="2">
        <v>2</v>
      </c>
      <c r="B11" s="15" t="s">
        <v>12</v>
      </c>
      <c r="C11" s="16">
        <v>12000</v>
      </c>
      <c r="D11" s="16">
        <f t="shared" si="0"/>
        <v>2160</v>
      </c>
      <c r="E11" s="16" t="s">
        <v>13</v>
      </c>
      <c r="F11" s="16" t="s">
        <v>14</v>
      </c>
      <c r="G11" s="17">
        <v>45458</v>
      </c>
      <c r="H11" s="16">
        <f t="shared" ref="H11" si="2">SUM(C11:D11)</f>
        <v>14160</v>
      </c>
      <c r="I11" s="12">
        <f t="shared" si="1"/>
        <v>14160</v>
      </c>
      <c r="J11" s="18"/>
      <c r="K11" s="14"/>
    </row>
    <row r="12" spans="1:11" ht="20.25" customHeight="1" x14ac:dyDescent="0.25">
      <c r="A12" s="2">
        <v>3</v>
      </c>
      <c r="B12" s="15" t="s">
        <v>15</v>
      </c>
      <c r="C12" s="16">
        <v>12000</v>
      </c>
      <c r="D12" s="16">
        <f t="shared" si="0"/>
        <v>2160</v>
      </c>
      <c r="E12" s="16" t="s">
        <v>16</v>
      </c>
      <c r="F12" s="16" t="s">
        <v>17</v>
      </c>
      <c r="G12" s="17">
        <v>45447</v>
      </c>
      <c r="H12" s="16">
        <v>11800</v>
      </c>
      <c r="I12" s="12">
        <f t="shared" si="1"/>
        <v>11800</v>
      </c>
      <c r="J12" s="13"/>
      <c r="K12" s="14"/>
    </row>
    <row r="13" spans="1:11" ht="20.25" customHeight="1" x14ac:dyDescent="0.25">
      <c r="A13" s="2">
        <v>4</v>
      </c>
      <c r="B13" s="15" t="s">
        <v>15</v>
      </c>
      <c r="C13" s="16">
        <v>12000</v>
      </c>
      <c r="D13" s="16">
        <f t="shared" si="0"/>
        <v>2160</v>
      </c>
      <c r="E13" s="16" t="s">
        <v>18</v>
      </c>
      <c r="F13" s="16" t="s">
        <v>19</v>
      </c>
      <c r="G13" s="17">
        <v>45447</v>
      </c>
      <c r="H13" s="16">
        <v>11800</v>
      </c>
      <c r="I13" s="12">
        <f t="shared" si="1"/>
        <v>11800</v>
      </c>
      <c r="J13" s="13"/>
      <c r="K13" s="14"/>
    </row>
    <row r="14" spans="1:11" ht="20.25" customHeight="1" x14ac:dyDescent="0.25">
      <c r="A14" s="2">
        <v>5</v>
      </c>
      <c r="B14" s="15" t="s">
        <v>15</v>
      </c>
      <c r="C14" s="16">
        <v>12000</v>
      </c>
      <c r="D14" s="16">
        <f t="shared" si="0"/>
        <v>2160</v>
      </c>
      <c r="E14" s="16" t="s">
        <v>20</v>
      </c>
      <c r="F14" s="16" t="s">
        <v>21</v>
      </c>
      <c r="G14" s="17">
        <v>45447</v>
      </c>
      <c r="H14" s="16">
        <v>11800</v>
      </c>
      <c r="I14" s="12">
        <f t="shared" si="1"/>
        <v>11800</v>
      </c>
      <c r="J14" s="13"/>
      <c r="K14" s="14"/>
    </row>
    <row r="15" spans="1:11" ht="20.25" customHeight="1" x14ac:dyDescent="0.25">
      <c r="A15" s="2">
        <v>6</v>
      </c>
      <c r="B15" s="15" t="s">
        <v>15</v>
      </c>
      <c r="C15" s="16">
        <v>12000</v>
      </c>
      <c r="D15" s="16">
        <f t="shared" si="0"/>
        <v>2160</v>
      </c>
      <c r="E15" s="16" t="s">
        <v>22</v>
      </c>
      <c r="F15" s="16" t="s">
        <v>23</v>
      </c>
      <c r="G15" s="17">
        <v>45447</v>
      </c>
      <c r="H15" s="16">
        <v>11800</v>
      </c>
      <c r="I15" s="12">
        <f t="shared" si="1"/>
        <v>11800</v>
      </c>
      <c r="J15" s="13"/>
      <c r="K15" s="14"/>
    </row>
    <row r="16" spans="1:11" ht="20.25" customHeight="1" x14ac:dyDescent="0.25">
      <c r="A16" s="2">
        <v>7</v>
      </c>
      <c r="B16" s="15" t="s">
        <v>15</v>
      </c>
      <c r="C16" s="16">
        <v>12000</v>
      </c>
      <c r="D16" s="16">
        <f t="shared" si="0"/>
        <v>2160</v>
      </c>
      <c r="E16" s="16" t="s">
        <v>24</v>
      </c>
      <c r="F16" s="16" t="s">
        <v>25</v>
      </c>
      <c r="G16" s="17">
        <v>45447</v>
      </c>
      <c r="H16" s="16">
        <v>11800</v>
      </c>
      <c r="I16" s="12">
        <f t="shared" si="1"/>
        <v>11800</v>
      </c>
      <c r="J16" s="13"/>
      <c r="K16" s="14"/>
    </row>
    <row r="17" spans="1:11" ht="20.25" customHeight="1" x14ac:dyDescent="0.25">
      <c r="A17" s="2">
        <v>8</v>
      </c>
      <c r="B17" s="15" t="s">
        <v>15</v>
      </c>
      <c r="C17" s="16"/>
      <c r="D17" s="16"/>
      <c r="E17" s="16" t="s">
        <v>26</v>
      </c>
      <c r="F17" s="16" t="s">
        <v>27</v>
      </c>
      <c r="G17" s="17">
        <v>45464</v>
      </c>
      <c r="H17" s="16">
        <v>11800</v>
      </c>
      <c r="I17" s="12">
        <f t="shared" si="1"/>
        <v>11800</v>
      </c>
      <c r="J17" s="13"/>
      <c r="K17" s="14"/>
    </row>
    <row r="18" spans="1:11" ht="20.25" customHeight="1" x14ac:dyDescent="0.25">
      <c r="A18" s="2">
        <v>9</v>
      </c>
      <c r="B18" s="15" t="s">
        <v>15</v>
      </c>
      <c r="C18" s="16"/>
      <c r="D18" s="16"/>
      <c r="E18" s="16" t="s">
        <v>28</v>
      </c>
      <c r="F18" s="16" t="s">
        <v>29</v>
      </c>
      <c r="G18" s="17">
        <v>45496</v>
      </c>
      <c r="H18" s="16">
        <v>11800</v>
      </c>
      <c r="I18" s="12">
        <f t="shared" si="1"/>
        <v>11800</v>
      </c>
      <c r="J18" s="13"/>
      <c r="K18" s="14"/>
    </row>
    <row r="19" spans="1:11" ht="20.25" customHeight="1" x14ac:dyDescent="0.25">
      <c r="A19" s="2">
        <v>10</v>
      </c>
      <c r="B19" s="15" t="s">
        <v>30</v>
      </c>
      <c r="C19" s="16">
        <v>20000</v>
      </c>
      <c r="D19" s="16">
        <f t="shared" ref="D19" si="3">+C19*0.18</f>
        <v>3600</v>
      </c>
      <c r="E19" s="16" t="s">
        <v>31</v>
      </c>
      <c r="F19" s="16" t="s">
        <v>32</v>
      </c>
      <c r="G19" s="17">
        <v>45462</v>
      </c>
      <c r="H19" s="16">
        <v>10266</v>
      </c>
      <c r="I19" s="12">
        <f t="shared" si="1"/>
        <v>10266</v>
      </c>
      <c r="J19" s="13"/>
      <c r="K19" s="14"/>
    </row>
    <row r="20" spans="1:11" ht="20.25" customHeight="1" x14ac:dyDescent="0.25">
      <c r="B20" s="15"/>
      <c r="C20" s="16"/>
      <c r="D20" s="16"/>
      <c r="E20" s="16"/>
      <c r="F20" s="16"/>
      <c r="G20" s="16"/>
      <c r="H20" s="16"/>
      <c r="I20" s="12">
        <f t="shared" si="1"/>
        <v>0</v>
      </c>
      <c r="J20" s="13"/>
      <c r="K20" s="14"/>
    </row>
    <row r="21" spans="1:11" ht="20.25" customHeight="1" x14ac:dyDescent="0.25">
      <c r="B21" s="19" t="s">
        <v>33</v>
      </c>
      <c r="C21" s="20">
        <f>SUM(C9:C10)</f>
        <v>14000</v>
      </c>
      <c r="D21" s="20">
        <f>SUM(D9:D10)</f>
        <v>2520</v>
      </c>
      <c r="E21" s="20"/>
      <c r="F21" s="20"/>
      <c r="G21" s="20"/>
      <c r="H21" s="20">
        <f>SUM(H10:H19)</f>
        <v>123546</v>
      </c>
      <c r="I21" s="20">
        <f>SUM(I10:I19)</f>
        <v>123546</v>
      </c>
      <c r="J21" s="13"/>
      <c r="K21" s="14"/>
    </row>
    <row r="22" spans="1:11" s="18" customFormat="1" ht="20.25" customHeight="1" x14ac:dyDescent="0.25">
      <c r="B22" s="13"/>
      <c r="C22" s="21"/>
      <c r="D22" s="21"/>
      <c r="E22" s="21"/>
      <c r="F22" s="21"/>
      <c r="G22" s="21"/>
      <c r="H22" s="21"/>
      <c r="I22" s="21"/>
      <c r="J22" s="13"/>
      <c r="K22" s="14"/>
    </row>
    <row r="23" spans="1:11" s="18" customFormat="1" ht="20.25" customHeight="1" x14ac:dyDescent="0.25">
      <c r="B23" s="13"/>
      <c r="C23" s="21"/>
      <c r="D23" s="21"/>
      <c r="E23" s="21"/>
      <c r="F23" s="21"/>
      <c r="G23" s="21"/>
      <c r="H23" s="21"/>
      <c r="I23" s="21"/>
      <c r="J23" s="13"/>
      <c r="K23" s="14"/>
    </row>
    <row r="24" spans="1:11" s="18" customFormat="1" ht="20.25" customHeight="1" x14ac:dyDescent="0.25">
      <c r="B24" s="13"/>
      <c r="C24" s="21"/>
      <c r="D24" s="21"/>
      <c r="E24" s="21"/>
      <c r="F24" s="21"/>
      <c r="G24" s="21"/>
      <c r="H24" s="21"/>
      <c r="I24" s="21"/>
      <c r="J24" s="13"/>
      <c r="K24" s="14"/>
    </row>
    <row r="25" spans="1:11" ht="20.25" customHeight="1" x14ac:dyDescent="0.25">
      <c r="B25" s="22" t="s">
        <v>34</v>
      </c>
      <c r="C25" s="23" t="e">
        <f>SUM(#REF!)</f>
        <v>#REF!</v>
      </c>
      <c r="D25" s="23" t="e">
        <f>SUM(#REF!)</f>
        <v>#REF!</v>
      </c>
      <c r="E25" s="23"/>
      <c r="F25" s="23"/>
      <c r="G25" s="23"/>
      <c r="H25" s="23">
        <f>+H21</f>
        <v>123546</v>
      </c>
      <c r="I25" s="23">
        <f>+I21</f>
        <v>123546</v>
      </c>
      <c r="J25" s="13"/>
      <c r="K25" s="14"/>
    </row>
    <row r="26" spans="1:11" ht="20.25" customHeight="1" x14ac:dyDescent="0.25">
      <c r="B26" s="13"/>
      <c r="C26" s="21"/>
      <c r="D26" s="21"/>
      <c r="E26" s="21"/>
      <c r="F26" s="21"/>
      <c r="G26" s="21"/>
      <c r="H26" s="21"/>
      <c r="I26" s="21"/>
      <c r="J26" s="13"/>
      <c r="K26" s="14"/>
    </row>
    <row r="27" spans="1:11" ht="20.25" customHeight="1" x14ac:dyDescent="0.25">
      <c r="B27" s="13"/>
      <c r="C27" s="21"/>
      <c r="D27" s="21"/>
      <c r="E27" s="21"/>
      <c r="F27" s="21"/>
      <c r="G27" s="21"/>
      <c r="H27" s="21"/>
      <c r="I27" s="21"/>
      <c r="J27" s="13"/>
      <c r="K27" s="14"/>
    </row>
    <row r="28" spans="1:11" ht="20.25" customHeight="1" x14ac:dyDescent="0.25">
      <c r="B28" s="13"/>
      <c r="C28" s="21"/>
      <c r="D28" s="21"/>
      <c r="E28" s="21"/>
      <c r="F28" s="21"/>
      <c r="G28" s="21"/>
      <c r="H28" s="21"/>
      <c r="I28" s="21"/>
      <c r="J28" s="13"/>
      <c r="K28" s="14"/>
    </row>
    <row r="29" spans="1:11" ht="20.25" customHeight="1" x14ac:dyDescent="0.25">
      <c r="B29" s="13"/>
      <c r="C29" s="21"/>
      <c r="D29" s="21"/>
      <c r="E29" s="21"/>
      <c r="F29" s="21"/>
      <c r="G29" s="21"/>
      <c r="H29" s="21"/>
      <c r="I29" s="21"/>
      <c r="J29" s="13"/>
      <c r="K29" s="14"/>
    </row>
    <row r="30" spans="1:11" ht="20.25" customHeight="1" x14ac:dyDescent="0.25">
      <c r="B30" s="13"/>
      <c r="C30" s="21"/>
      <c r="D30" s="21"/>
      <c r="E30" s="21"/>
      <c r="F30" s="21"/>
      <c r="G30" s="21"/>
      <c r="H30" s="21"/>
      <c r="I30" s="21"/>
      <c r="J30" s="13"/>
      <c r="K30" s="14"/>
    </row>
    <row r="31" spans="1:11" ht="20.25" customHeight="1" x14ac:dyDescent="0.25">
      <c r="B31" s="13"/>
      <c r="C31" s="21"/>
      <c r="D31" s="21"/>
      <c r="E31" s="21"/>
      <c r="F31" s="21"/>
      <c r="G31" s="21"/>
      <c r="H31" s="21"/>
      <c r="I31" s="21"/>
      <c r="J31" s="13"/>
      <c r="K31" s="14"/>
    </row>
    <row r="33" spans="2:9" s="2" customFormat="1" ht="20.25" customHeight="1" x14ac:dyDescent="0.25">
      <c r="B33" s="24" t="s">
        <v>35</v>
      </c>
      <c r="C33" s="3"/>
      <c r="D33" s="3"/>
      <c r="E33" s="3"/>
      <c r="F33" s="3"/>
      <c r="G33" s="3"/>
      <c r="H33" s="25" t="s">
        <v>36</v>
      </c>
      <c r="I33" s="24"/>
    </row>
    <row r="34" spans="2:9" s="2" customFormat="1" ht="20.25" customHeight="1" x14ac:dyDescent="0.25">
      <c r="C34" s="3"/>
      <c r="D34" s="3"/>
      <c r="E34" s="3"/>
      <c r="F34" s="3"/>
      <c r="G34" s="3"/>
      <c r="H34" s="3"/>
      <c r="I34" s="18"/>
    </row>
    <row r="38" spans="2:9" s="2" customFormat="1" x14ac:dyDescent="0.25">
      <c r="C38" s="3"/>
      <c r="D38" s="3"/>
      <c r="E38" s="3"/>
      <c r="F38" s="3"/>
      <c r="G38" s="3"/>
      <c r="H38" s="3"/>
    </row>
    <row r="39" spans="2:9" s="2" customFormat="1" x14ac:dyDescent="0.25">
      <c r="C39" s="3"/>
      <c r="D39" s="3"/>
      <c r="E39" s="3"/>
      <c r="F39" s="3"/>
      <c r="G39" s="3"/>
      <c r="H39" s="3"/>
    </row>
    <row r="40" spans="2:9" s="2" customFormat="1" x14ac:dyDescent="0.25">
      <c r="C40" s="3"/>
      <c r="D40" s="3"/>
      <c r="E40" s="3"/>
      <c r="F40" s="3"/>
      <c r="G40" s="3"/>
      <c r="H40" s="3"/>
    </row>
    <row r="41" spans="2:9" s="2" customFormat="1" x14ac:dyDescent="0.25">
      <c r="C41" s="3"/>
      <c r="D41" s="3"/>
      <c r="E41" s="3"/>
      <c r="F41" s="3"/>
      <c r="G41" s="3"/>
      <c r="H41" s="3"/>
    </row>
    <row r="42" spans="2:9" s="2" customFormat="1" x14ac:dyDescent="0.25">
      <c r="C42" s="3"/>
      <c r="D42" s="3"/>
      <c r="E42" s="3"/>
      <c r="F42" s="3"/>
      <c r="G42" s="3"/>
      <c r="H42" s="3"/>
    </row>
    <row r="43" spans="2:9" s="2" customFormat="1" x14ac:dyDescent="0.25">
      <c r="C43" s="3"/>
      <c r="D43" s="3"/>
      <c r="E43" s="3"/>
      <c r="F43" s="3"/>
      <c r="G43" s="3"/>
      <c r="H43" s="3"/>
    </row>
    <row r="44" spans="2:9" s="2" customFormat="1" x14ac:dyDescent="0.25">
      <c r="C44" s="3"/>
      <c r="D44" s="3"/>
      <c r="E44" s="3"/>
      <c r="F44" s="3"/>
      <c r="G44" s="3"/>
      <c r="H44" s="3"/>
    </row>
    <row r="46" spans="2:9" s="2" customFormat="1" x14ac:dyDescent="0.25">
      <c r="C46" s="3"/>
      <c r="D46" s="3"/>
      <c r="E46" s="3"/>
      <c r="F46" s="3"/>
      <c r="G46" s="3"/>
      <c r="H46" s="3"/>
    </row>
    <row r="47" spans="2:9" s="2" customFormat="1" x14ac:dyDescent="0.25">
      <c r="C47" s="3"/>
      <c r="D47" s="3"/>
      <c r="E47" s="3"/>
      <c r="F47" s="3"/>
      <c r="G47" s="3"/>
      <c r="H47" s="3"/>
    </row>
    <row r="48" spans="2:9" s="2" customFormat="1" x14ac:dyDescent="0.25">
      <c r="C48" s="3"/>
      <c r="D48" s="3"/>
      <c r="E48" s="3"/>
      <c r="F48" s="3"/>
      <c r="G48" s="3"/>
      <c r="H48" s="3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2" s="2" customFormat="1" x14ac:dyDescent="0.25"/>
    <row r="83" s="2" customFormat="1" x14ac:dyDescent="0.25"/>
  </sheetData>
  <mergeCells count="3">
    <mergeCell ref="A3:I3"/>
    <mergeCell ref="B4:I4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2024-07-26T13:46:53Z</dcterms:created>
  <dcterms:modified xsi:type="dcterms:W3CDTF">2024-07-26T13:47:21Z</dcterms:modified>
</cp:coreProperties>
</file>